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設備組\教科書\111-2教科書\111-2驗書單\"/>
    </mc:Choice>
  </mc:AlternateContent>
  <bookViews>
    <workbookView xWindow="-330" yWindow="3300" windowWidth="15690" windowHeight="4410" tabRatio="799" activeTab="9"/>
  </bookViews>
  <sheets>
    <sheet name="資訊一" sheetId="10" r:id="rId1"/>
    <sheet name="電子一" sheetId="11" r:id="rId2"/>
    <sheet name="電機一" sheetId="12" r:id="rId3"/>
    <sheet name="機械一" sheetId="31" r:id="rId4"/>
    <sheet name="製圖一" sheetId="14" r:id="rId5"/>
    <sheet name="汽車一" sheetId="15" r:id="rId6"/>
    <sheet name="建築一" sheetId="16" r:id="rId7"/>
    <sheet name="機建一" sheetId="13" r:id="rId8"/>
    <sheet name="營造一" sheetId="28" r:id="rId9"/>
    <sheet name="綜職一" sheetId="39" r:id="rId10"/>
  </sheets>
  <calcPr calcId="152511"/>
</workbook>
</file>

<file path=xl/calcChain.xml><?xml version="1.0" encoding="utf-8"?>
<calcChain xmlns="http://schemas.openxmlformats.org/spreadsheetml/2006/main">
  <c r="H14" i="10" l="1"/>
  <c r="H13" i="11"/>
  <c r="H13" i="12"/>
  <c r="H13" i="31"/>
  <c r="H13" i="14"/>
  <c r="H13" i="15"/>
  <c r="H16" i="16"/>
  <c r="H15" i="13"/>
  <c r="H13" i="28"/>
  <c r="H5" i="39" l="1"/>
</calcChain>
</file>

<file path=xl/sharedStrings.xml><?xml version="1.0" encoding="utf-8"?>
<sst xmlns="http://schemas.openxmlformats.org/spreadsheetml/2006/main" count="583" uniqueCount="156">
  <si>
    <t>書局</t>
  </si>
  <si>
    <t>作者</t>
  </si>
  <si>
    <t>審定
字號</t>
  </si>
  <si>
    <t>單價</t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</si>
  <si>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</si>
  <si>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</si>
  <si>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</si>
  <si>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</si>
  <si>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書名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</si>
  <si>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</si>
  <si>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</si>
  <si>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</si>
  <si>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</si>
  <si>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</si>
  <si>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</si>
  <si>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</si>
  <si>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</si>
  <si>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</si>
  <si>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冊
次</t>
    <phoneticPr fontId="3" type="noConversion"/>
  </si>
  <si>
    <t>自編或
(非)審定本</t>
    <phoneticPr fontId="3" type="noConversion"/>
  </si>
  <si>
    <t>合計金額</t>
    <phoneticPr fontId="3" type="noConversion"/>
  </si>
  <si>
    <t>審定本</t>
  </si>
  <si>
    <t>審定本</t>
    <phoneticPr fontId="3" type="noConversion"/>
  </si>
  <si>
    <t>測量實習</t>
    <phoneticPr fontId="3" type="noConversion"/>
  </si>
  <si>
    <t>書名</t>
    <phoneticPr fontId="3" type="noConversion"/>
  </si>
  <si>
    <t>書局</t>
    <phoneticPr fontId="3" type="noConversion"/>
  </si>
  <si>
    <t>書局</t>
    <phoneticPr fontId="3" type="noConversion"/>
  </si>
  <si>
    <t>書名</t>
    <phoneticPr fontId="3" type="noConversion"/>
  </si>
  <si>
    <t>書名</t>
    <phoneticPr fontId="3" type="noConversion"/>
  </si>
  <si>
    <t>書名</t>
    <phoneticPr fontId="3" type="noConversion"/>
  </si>
  <si>
    <t xml:space="preserve">   承辦員：             教學組長：             教務主任：</t>
    <phoneticPr fontId="3" type="noConversion"/>
  </si>
  <si>
    <t xml:space="preserve">   資訊一                            學號                姓名                                               </t>
    <phoneticPr fontId="3" type="noConversion"/>
  </si>
  <si>
    <t xml:space="preserve">  電子一                            學號                姓名                                               </t>
    <phoneticPr fontId="3" type="noConversion"/>
  </si>
  <si>
    <t xml:space="preserve">  綜職一                            學號                姓名                                               </t>
    <phoneticPr fontId="3" type="noConversion"/>
  </si>
  <si>
    <t xml:space="preserve">  機建一                            學號                姓名                                               </t>
    <phoneticPr fontId="3" type="noConversion"/>
  </si>
  <si>
    <t xml:space="preserve">  建築一                            學號                姓名                                               </t>
    <phoneticPr fontId="3" type="noConversion"/>
  </si>
  <si>
    <t xml:space="preserve">  汽車一                            學號                姓名                                               </t>
    <phoneticPr fontId="3" type="noConversion"/>
  </si>
  <si>
    <t xml:space="preserve">  製圖一                            學號                姓名                                               </t>
    <phoneticPr fontId="3" type="noConversion"/>
  </si>
  <si>
    <t xml:space="preserve">  機械一                            學號                姓名                                               </t>
    <phoneticPr fontId="3" type="noConversion"/>
  </si>
  <si>
    <t xml:space="preserve">  電機一                            學號                姓名                                               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</si>
  <si>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</si>
  <si>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</si>
  <si>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</si>
  <si>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</si>
  <si>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國文</t>
  </si>
  <si>
    <t>數學C(Ⅱ)</t>
    <phoneticPr fontId="3" type="noConversion"/>
  </si>
  <si>
    <t>物理B</t>
  </si>
  <si>
    <t>體育</t>
  </si>
  <si>
    <t>健康與護理</t>
  </si>
  <si>
    <t>基本電學實習</t>
  </si>
  <si>
    <t>下</t>
  </si>
  <si>
    <t>龍騰</t>
  </si>
  <si>
    <t>翰林</t>
  </si>
  <si>
    <t>翔宇</t>
  </si>
  <si>
    <t>泰宇</t>
  </si>
  <si>
    <t>旗立</t>
  </si>
  <si>
    <t>二</t>
  </si>
  <si>
    <t>科友</t>
  </si>
  <si>
    <t>機械製圖實習</t>
  </si>
  <si>
    <t>機械加工實習</t>
  </si>
  <si>
    <t>基礎電學實習</t>
  </si>
  <si>
    <t>全</t>
  </si>
  <si>
    <t>台科大</t>
  </si>
  <si>
    <t>材料與試驗</t>
  </si>
  <si>
    <t>旭營</t>
  </si>
  <si>
    <t>機械製造</t>
  </si>
  <si>
    <t>氣壓原理與實務</t>
  </si>
  <si>
    <t>華興</t>
  </si>
  <si>
    <t>審定本</t>
    <phoneticPr fontId="10" type="noConversion"/>
  </si>
  <si>
    <t>機械製圖實習</t>
    <phoneticPr fontId="3" type="noConversion"/>
  </si>
  <si>
    <t>華興</t>
    <phoneticPr fontId="3" type="noConversion"/>
  </si>
  <si>
    <t>下</t>
    <phoneticPr fontId="3" type="noConversion"/>
  </si>
  <si>
    <t>技審字第108293號</t>
    <phoneticPr fontId="3" type="noConversion"/>
  </si>
  <si>
    <t>吳清炎
李建億</t>
    <phoneticPr fontId="3" type="noConversion"/>
  </si>
  <si>
    <t>製圖實習</t>
    <phoneticPr fontId="3" type="noConversion"/>
  </si>
  <si>
    <t>弘揚</t>
    <phoneticPr fontId="3" type="noConversion"/>
  </si>
  <si>
    <t>下</t>
    <phoneticPr fontId="3" type="noConversion"/>
  </si>
  <si>
    <t>歐陽弘
廖美雯</t>
    <phoneticPr fontId="3" type="noConversion"/>
  </si>
  <si>
    <t>技審字第109044號</t>
    <phoneticPr fontId="3" type="noConversion"/>
  </si>
  <si>
    <t>旭營</t>
    <phoneticPr fontId="3" type="noConversion"/>
  </si>
  <si>
    <t>林博文
孫德昌
周俐齡</t>
    <phoneticPr fontId="3" type="noConversion"/>
  </si>
  <si>
    <t>技審字第109066號</t>
    <phoneticPr fontId="3" type="noConversion"/>
  </si>
  <si>
    <t>審定本</t>
    <phoneticPr fontId="3" type="noConversion"/>
  </si>
  <si>
    <t>易理玉等</t>
  </si>
  <si>
    <t>108280</t>
  </si>
  <si>
    <t>英文A</t>
  </si>
  <si>
    <t>林秀春</t>
  </si>
  <si>
    <t>108322</t>
  </si>
  <si>
    <t>柯著元</t>
  </si>
  <si>
    <t>108289</t>
  </si>
  <si>
    <t>陳冠宏
賴佳儀</t>
  </si>
  <si>
    <t>技審字第108379號</t>
  </si>
  <si>
    <t>全(下)</t>
  </si>
  <si>
    <t>歐陽德林</t>
  </si>
  <si>
    <t>普審字第108006號</t>
  </si>
  <si>
    <t>育達</t>
  </si>
  <si>
    <t>普審字第108115號</t>
  </si>
  <si>
    <t>方進隆</t>
    <phoneticPr fontId="3" type="noConversion"/>
  </si>
  <si>
    <t>均悅</t>
  </si>
  <si>
    <t>全一冊(下)</t>
  </si>
  <si>
    <t>葉國樑、曾至乾等</t>
  </si>
  <si>
    <t>普審字第111003號</t>
  </si>
  <si>
    <t>基本電學(下)</t>
  </si>
  <si>
    <t>李文源
等4位</t>
  </si>
  <si>
    <t>技審字第108304號</t>
  </si>
  <si>
    <t>曾才榮
李敏揚</t>
  </si>
  <si>
    <t>技審字第108307號</t>
  </si>
  <si>
    <t>國立羅東高工 111學年度 第2學期 教科書書單</t>
    <phoneticPr fontId="3" type="noConversion"/>
  </si>
  <si>
    <t>全民國防教育下</t>
  </si>
  <si>
    <t>全民國防教育下</t>
    <phoneticPr fontId="3" type="noConversion"/>
  </si>
  <si>
    <t>數學C(Ⅱ)</t>
  </si>
  <si>
    <t>方進隆</t>
  </si>
  <si>
    <t>基本電學</t>
  </si>
  <si>
    <t>莊凱喬
等2位</t>
  </si>
  <si>
    <t>技審字第108367號</t>
  </si>
  <si>
    <t>LIVEABC(LIVE)
(3月)</t>
  </si>
  <si>
    <t>LIVEABC(LIVE)
(3月)</t>
    <phoneticPr fontId="3" type="noConversion"/>
  </si>
  <si>
    <t>黃仲宇、梁正</t>
  </si>
  <si>
    <t>技審字第108164號</t>
  </si>
  <si>
    <t>葛士瑋</t>
  </si>
  <si>
    <t>技審字第108374號</t>
  </si>
  <si>
    <t>LIVEABC(ABC)
(3月)</t>
  </si>
  <si>
    <t>LIVEABC(ABC)
(3月)</t>
    <phoneticPr fontId="3" type="noConversion"/>
  </si>
  <si>
    <t>國立羅東高工 111學年度 第2學期 教科書書單</t>
    <phoneticPr fontId="3" type="noConversion"/>
  </si>
  <si>
    <t>國立羅東高工 111學年度 第2學期 教科書書單</t>
    <phoneticPr fontId="3" type="noConversion"/>
  </si>
  <si>
    <t>國立羅東高工 111學年度 第2學期 教科書書單</t>
    <phoneticPr fontId="3" type="noConversion"/>
  </si>
  <si>
    <t>紅動</t>
  </si>
  <si>
    <t>蔡佩珊</t>
  </si>
  <si>
    <t>技審字第108123號</t>
  </si>
  <si>
    <t>黃仲宇
廖坤賢</t>
  </si>
  <si>
    <t>技審字第109036號</t>
  </si>
  <si>
    <t>洪國珍
楊松翰
莊豐益</t>
  </si>
  <si>
    <t>技審字第109371號</t>
  </si>
  <si>
    <t>構造與施工法</t>
  </si>
  <si>
    <t>莊豐益、楊松翰、蕭人傑</t>
  </si>
  <si>
    <t>技審字第111015號</t>
  </si>
  <si>
    <t>國立羅東高工 111第2學期 教科書書單</t>
    <phoneticPr fontId="3" type="noConversion"/>
  </si>
  <si>
    <t>英文B</t>
  </si>
  <si>
    <t>110146</t>
  </si>
  <si>
    <t>全華</t>
  </si>
  <si>
    <t>林英明</t>
  </si>
  <si>
    <t>技審字第108359號</t>
  </si>
  <si>
    <t>汪冠宏
黃啟彰</t>
  </si>
  <si>
    <t xml:space="preserve">吳清炎
李建億
</t>
  </si>
  <si>
    <t>技審字第108293號</t>
  </si>
  <si>
    <t>蔡俊毅</t>
  </si>
  <si>
    <t xml:space="preserve">  營造一                            學號                姓名                                               </t>
    <phoneticPr fontId="3" type="noConversion"/>
  </si>
  <si>
    <t>國立羅東高工 111學年度 第2學期 教科書書單</t>
    <phoneticPr fontId="3" type="noConversion"/>
  </si>
  <si>
    <t>製圖實習</t>
  </si>
  <si>
    <t>弘揚</t>
  </si>
  <si>
    <t>歐陽弘
廖美雯</t>
  </si>
  <si>
    <t>技審字第109044號</t>
  </si>
  <si>
    <t>測量實習</t>
  </si>
  <si>
    <t>林博文
孫德昌
周俐齡</t>
  </si>
  <si>
    <t>技審字第109066號</t>
  </si>
  <si>
    <t>國立羅東高工 111學年度 第2學期 教科書書單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</si>
</sst>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$&quot;#,##0;[Red]&quot;$&quot;#,##0"/>
    <numFmt numFmtId="177" formatCode="&quot;$&quot;#,##0"/>
  </numFmts>
  <fonts count="1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2"/>
      <color rgb="FF7030A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7" fillId="0" borderId="0"/>
    <xf numFmtId="44" fontId="2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8" quotePrefix="1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9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 wrapText="1" shrinkToFit="1"/>
    </xf>
    <xf numFmtId="176" fontId="6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1">
    <cellStyle name="一般" xfId="0" builtinId="0"/>
    <cellStyle name="一般 2" xfId="1"/>
    <cellStyle name="一般 2 2" xfId="2"/>
    <cellStyle name="一般 2_汽二" xfId="3"/>
    <cellStyle name="一般 3" xfId="4"/>
    <cellStyle name="一般 4" xfId="5"/>
    <cellStyle name="一般 5" xfId="6"/>
    <cellStyle name="一般_資二" xfId="7"/>
    <cellStyle name="一般_電子二" xfId="8"/>
    <cellStyle name="一般_電機二" xfId="9"/>
    <cellStyle name="貨幣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5"/>
  <sheetViews>
    <sheetView zoomScale="110" zoomScaleNormal="110" workbookViewId="0">
      <selection activeCell="B13" sqref="B13"/>
    </sheetView>
  </sheetViews>
  <sheetFormatPr defaultColWidth="9" defaultRowHeight="16.5"/>
  <cols>
    <col min="1" max="1" width="6.125" style="2" customWidth="1"/>
    <col min="2" max="2" width="16.125" style="1" customWidth="1"/>
    <col min="3" max="3" width="9" style="16" customWidth="1"/>
    <col min="4" max="4" width="7.625" style="1" customWidth="1"/>
    <col min="5" max="5" width="9.875" style="1" customWidth="1"/>
    <col min="6" max="6" width="12.375" style="1" customWidth="1"/>
    <col min="7" max="7" width="9.625" style="2" customWidth="1"/>
    <col min="8" max="16384" width="9" style="2"/>
  </cols>
  <sheetData>
    <row r="1" spans="1:8" ht="37.5" customHeight="1">
      <c r="A1" s="69" t="s">
        <v>107</v>
      </c>
      <c r="B1" s="70"/>
      <c r="C1" s="70"/>
      <c r="D1" s="70"/>
      <c r="E1" s="70"/>
      <c r="F1" s="70"/>
      <c r="G1" s="70"/>
      <c r="H1" s="70"/>
    </row>
    <row r="2" spans="1:8" ht="29.25" customHeight="1">
      <c r="A2" s="71" t="s">
        <v>31</v>
      </c>
      <c r="B2" s="72"/>
      <c r="C2" s="72"/>
      <c r="D2" s="72"/>
      <c r="E2" s="72"/>
      <c r="F2" s="72"/>
      <c r="G2" s="72"/>
      <c r="H2" s="72"/>
    </row>
    <row r="3" spans="1:8" ht="50.25" customHeight="1">
      <c r="A3" s="36" t="s">
        <v>17</v>
      </c>
      <c r="B3" s="36" t="s">
        <v>24</v>
      </c>
      <c r="C3" s="37" t="s">
        <v>25</v>
      </c>
      <c r="D3" s="55" t="s">
        <v>18</v>
      </c>
      <c r="E3" s="36" t="s">
        <v>1</v>
      </c>
      <c r="F3" s="38" t="s">
        <v>2</v>
      </c>
      <c r="G3" s="54" t="s">
        <v>19</v>
      </c>
      <c r="H3" s="39" t="s">
        <v>3</v>
      </c>
    </row>
    <row r="4" spans="1:8" ht="40.5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5.25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5.1" customHeight="1">
      <c r="A6" s="61">
        <v>3</v>
      </c>
      <c r="B6" s="64" t="s">
        <v>45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5.1" customHeight="1">
      <c r="A7" s="61">
        <v>4</v>
      </c>
      <c r="B7" s="32" t="s">
        <v>46</v>
      </c>
      <c r="C7" s="32" t="s">
        <v>53</v>
      </c>
      <c r="D7" s="32" t="s">
        <v>50</v>
      </c>
      <c r="E7" s="32" t="s">
        <v>90</v>
      </c>
      <c r="F7" s="33" t="s">
        <v>91</v>
      </c>
      <c r="G7" s="35" t="s">
        <v>21</v>
      </c>
      <c r="H7" s="39">
        <v>293</v>
      </c>
    </row>
    <row r="8" spans="1:8" ht="35.1" customHeight="1">
      <c r="A8" s="61">
        <v>5</v>
      </c>
      <c r="B8" s="35" t="s">
        <v>109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5.1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97</v>
      </c>
      <c r="F9" s="33" t="s">
        <v>96</v>
      </c>
      <c r="G9" s="35" t="s">
        <v>21</v>
      </c>
      <c r="H9" s="39">
        <v>198</v>
      </c>
    </row>
    <row r="10" spans="1:8" ht="35.1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5.1" customHeight="1">
      <c r="A11" s="61">
        <v>8</v>
      </c>
      <c r="B11" s="35" t="s">
        <v>102</v>
      </c>
      <c r="C11" s="32" t="s">
        <v>55</v>
      </c>
      <c r="D11" s="35" t="s">
        <v>50</v>
      </c>
      <c r="E11" s="32" t="s">
        <v>103</v>
      </c>
      <c r="F11" s="33" t="s">
        <v>104</v>
      </c>
      <c r="G11" s="35" t="s">
        <v>21</v>
      </c>
      <c r="H11" s="39">
        <v>360</v>
      </c>
    </row>
    <row r="12" spans="1:8" ht="35.1" customHeight="1">
      <c r="A12" s="61">
        <v>9</v>
      </c>
      <c r="B12" s="32" t="s">
        <v>49</v>
      </c>
      <c r="C12" s="32" t="s">
        <v>55</v>
      </c>
      <c r="D12" s="32" t="s">
        <v>61</v>
      </c>
      <c r="E12" s="32" t="s">
        <v>105</v>
      </c>
      <c r="F12" s="33" t="s">
        <v>106</v>
      </c>
      <c r="G12" s="35" t="s">
        <v>21</v>
      </c>
      <c r="H12" s="39">
        <v>360</v>
      </c>
    </row>
    <row r="13" spans="1:8" ht="45" customHeight="1">
      <c r="A13" s="61">
        <v>10</v>
      </c>
      <c r="B13" s="32" t="s">
        <v>115</v>
      </c>
      <c r="C13" s="63"/>
      <c r="D13" s="43"/>
      <c r="E13" s="48"/>
      <c r="F13" s="47"/>
      <c r="G13" s="48"/>
      <c r="H13" s="34">
        <v>120</v>
      </c>
    </row>
    <row r="14" spans="1:8" ht="38.25" customHeight="1">
      <c r="A14" s="68" t="s">
        <v>20</v>
      </c>
      <c r="B14" s="68"/>
      <c r="C14" s="68"/>
      <c r="D14" s="61"/>
      <c r="E14" s="44"/>
      <c r="F14" s="45"/>
      <c r="G14" s="61"/>
      <c r="H14" s="58">
        <f>SUM(H4:H13)</f>
        <v>2608</v>
      </c>
    </row>
    <row r="15" spans="1:8" s="28" customFormat="1" ht="27" customHeight="1">
      <c r="A15" s="66" t="s">
        <v>30</v>
      </c>
      <c r="B15" s="67"/>
      <c r="C15" s="67"/>
      <c r="D15" s="67"/>
      <c r="E15" s="67"/>
      <c r="F15" s="67"/>
      <c r="G15" s="67"/>
      <c r="H15" s="67"/>
    </row>
  </sheetData>
  <mergeCells count="4">
    <mergeCell ref="A15:H15"/>
    <mergeCell ref="A14:C14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0" sqref="E10"/>
    </sheetView>
  </sheetViews>
  <sheetFormatPr defaultColWidth="9" defaultRowHeight="16.5"/>
  <cols>
    <col min="1" max="1" width="6" style="11" customWidth="1"/>
    <col min="2" max="2" width="16.625" style="19" customWidth="1"/>
    <col min="3" max="3" width="8.125" style="20" customWidth="1"/>
    <col min="4" max="4" width="7.75" style="20" customWidth="1"/>
    <col min="5" max="5" width="9.875" style="20" customWidth="1"/>
    <col min="6" max="6" width="10.625" style="20" customWidth="1"/>
    <col min="7" max="7" width="8.625" style="20" customWidth="1"/>
    <col min="8" max="8" width="8.625" style="23" customWidth="1"/>
    <col min="9" max="16384" width="9" style="11"/>
  </cols>
  <sheetData>
    <row r="1" spans="1:8" ht="42.75" customHeight="1">
      <c r="A1" s="69" t="s">
        <v>155</v>
      </c>
      <c r="B1" s="82"/>
      <c r="C1" s="82"/>
      <c r="D1" s="82"/>
      <c r="E1" s="82"/>
      <c r="F1" s="82"/>
      <c r="G1" s="82"/>
      <c r="H1" s="82"/>
    </row>
    <row r="2" spans="1:8" s="2" customFormat="1" ht="28.5" customHeight="1">
      <c r="A2" s="71" t="s">
        <v>33</v>
      </c>
      <c r="B2" s="72"/>
      <c r="C2" s="72"/>
      <c r="D2" s="72"/>
      <c r="E2" s="72"/>
      <c r="F2" s="72"/>
      <c r="G2" s="72"/>
      <c r="H2" s="72"/>
    </row>
    <row r="3" spans="1:8" ht="52.5" customHeight="1">
      <c r="A3" s="36" t="s">
        <v>4</v>
      </c>
      <c r="B3" s="36" t="s">
        <v>27</v>
      </c>
      <c r="C3" s="37" t="s">
        <v>0</v>
      </c>
      <c r="D3" s="36" t="s">
        <v>40</v>
      </c>
      <c r="E3" s="36" t="s">
        <v>1</v>
      </c>
      <c r="F3" s="38" t="s">
        <v>2</v>
      </c>
      <c r="G3" s="46" t="s">
        <v>5</v>
      </c>
      <c r="H3" s="40" t="s">
        <v>3</v>
      </c>
    </row>
    <row r="4" spans="1:8" ht="52.5" customHeight="1">
      <c r="A4" s="40">
        <v>1</v>
      </c>
      <c r="B4" s="35" t="s">
        <v>108</v>
      </c>
      <c r="C4" s="32" t="s">
        <v>54</v>
      </c>
      <c r="D4" s="35" t="s">
        <v>92</v>
      </c>
      <c r="E4" s="35" t="s">
        <v>93</v>
      </c>
      <c r="F4" s="33" t="s">
        <v>94</v>
      </c>
      <c r="G4" s="35" t="s">
        <v>21</v>
      </c>
      <c r="H4" s="39">
        <v>203</v>
      </c>
    </row>
    <row r="5" spans="1:8" ht="39.75" customHeight="1">
      <c r="A5" s="49"/>
      <c r="B5" s="81" t="s">
        <v>6</v>
      </c>
      <c r="C5" s="81"/>
      <c r="D5" s="24"/>
      <c r="E5" s="56"/>
      <c r="F5" s="57"/>
      <c r="G5" s="24"/>
      <c r="H5" s="58">
        <f>SUM(H4)</f>
        <v>203</v>
      </c>
    </row>
    <row r="6" spans="1:8" ht="25.5" customHeight="1">
      <c r="A6" s="66" t="s">
        <v>30</v>
      </c>
      <c r="B6" s="67"/>
      <c r="C6" s="67"/>
      <c r="D6" s="67"/>
      <c r="E6" s="67"/>
      <c r="F6" s="67"/>
      <c r="G6" s="67"/>
      <c r="H6" s="67"/>
    </row>
    <row r="8" spans="1:8">
      <c r="B8" s="9"/>
      <c r="D8" s="22"/>
      <c r="E8" s="9"/>
      <c r="G8" s="9"/>
    </row>
    <row r="9" spans="1:8">
      <c r="H9" s="20"/>
    </row>
    <row r="10" spans="1:8">
      <c r="H10" s="20"/>
    </row>
    <row r="11" spans="1:8">
      <c r="H11" s="20"/>
    </row>
    <row r="12" spans="1:8">
      <c r="H12" s="20"/>
    </row>
    <row r="13" spans="1:8">
      <c r="H13" s="20"/>
    </row>
    <row r="14" spans="1:8">
      <c r="H14" s="20"/>
    </row>
    <row r="15" spans="1:8">
      <c r="H15" s="20"/>
    </row>
    <row r="16" spans="1:8">
      <c r="H16" s="20"/>
    </row>
    <row r="17" spans="8:8">
      <c r="H17" s="20"/>
    </row>
    <row r="18" spans="8:8">
      <c r="H18" s="20"/>
    </row>
  </sheetData>
  <mergeCells count="4">
    <mergeCell ref="A6:H6"/>
    <mergeCell ref="B5:C5"/>
    <mergeCell ref="A1:H1"/>
    <mergeCell ref="A2:H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6"/>
  <sheetViews>
    <sheetView zoomScale="115" zoomScaleNormal="115" workbookViewId="0">
      <selection sqref="A1:H1"/>
    </sheetView>
  </sheetViews>
  <sheetFormatPr defaultColWidth="9" defaultRowHeight="16.5"/>
  <cols>
    <col min="1" max="1" width="6.125" style="11" customWidth="1"/>
    <col min="2" max="2" width="14.75" style="12" customWidth="1"/>
    <col min="3" max="3" width="8.125" style="14" customWidth="1"/>
    <col min="4" max="4" width="8.375" style="12" customWidth="1"/>
    <col min="5" max="5" width="9.875" style="12" customWidth="1"/>
    <col min="6" max="6" width="10.75" style="15" customWidth="1"/>
    <col min="7" max="7" width="9.5" style="11" customWidth="1"/>
    <col min="8" max="8" width="8.625" style="1" customWidth="1"/>
    <col min="9" max="16384" width="9" style="11"/>
  </cols>
  <sheetData>
    <row r="1" spans="1:8" ht="34.5" customHeight="1">
      <c r="A1" s="69" t="s">
        <v>123</v>
      </c>
      <c r="B1" s="69"/>
      <c r="C1" s="69"/>
      <c r="D1" s="69"/>
      <c r="E1" s="69"/>
      <c r="F1" s="69"/>
      <c r="G1" s="69"/>
      <c r="H1" s="69"/>
    </row>
    <row r="2" spans="1:8" s="2" customFormat="1" ht="24" customHeight="1">
      <c r="A2" s="73" t="s">
        <v>32</v>
      </c>
      <c r="B2" s="73"/>
      <c r="C2" s="73"/>
      <c r="D2" s="73"/>
      <c r="E2" s="73"/>
      <c r="F2" s="73"/>
      <c r="G2" s="73"/>
      <c r="H2" s="73"/>
    </row>
    <row r="3" spans="1:8" ht="52.5" customHeight="1">
      <c r="A3" s="36" t="s">
        <v>7</v>
      </c>
      <c r="B3" s="36" t="s">
        <v>29</v>
      </c>
      <c r="C3" s="37" t="s">
        <v>25</v>
      </c>
      <c r="D3" s="36" t="s">
        <v>40</v>
      </c>
      <c r="E3" s="36" t="s">
        <v>1</v>
      </c>
      <c r="F3" s="38" t="s">
        <v>2</v>
      </c>
      <c r="G3" s="46" t="s">
        <v>15</v>
      </c>
      <c r="H3" s="61" t="s">
        <v>3</v>
      </c>
    </row>
    <row r="4" spans="1:8" ht="39.950000000000003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.950000000000003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9.950000000000003" customHeight="1">
      <c r="A6" s="61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9.950000000000003" customHeight="1">
      <c r="A7" s="61">
        <v>4</v>
      </c>
      <c r="B7" s="32" t="s">
        <v>46</v>
      </c>
      <c r="C7" s="32" t="s">
        <v>53</v>
      </c>
      <c r="D7" s="32" t="s">
        <v>50</v>
      </c>
      <c r="E7" s="32" t="s">
        <v>90</v>
      </c>
      <c r="F7" s="33" t="s">
        <v>91</v>
      </c>
      <c r="G7" s="35" t="s">
        <v>21</v>
      </c>
      <c r="H7" s="39">
        <v>293</v>
      </c>
    </row>
    <row r="8" spans="1:8" ht="39.950000000000003" customHeight="1">
      <c r="A8" s="61">
        <v>5</v>
      </c>
      <c r="B8" s="35" t="s">
        <v>108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9.950000000000003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111</v>
      </c>
      <c r="F9" s="33" t="s">
        <v>96</v>
      </c>
      <c r="G9" s="35" t="s">
        <v>21</v>
      </c>
      <c r="H9" s="39">
        <v>198</v>
      </c>
    </row>
    <row r="10" spans="1:8" ht="39.950000000000003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9.950000000000003" customHeight="1">
      <c r="A11" s="61">
        <v>8</v>
      </c>
      <c r="B11" s="32" t="s">
        <v>112</v>
      </c>
      <c r="C11" s="32" t="s">
        <v>57</v>
      </c>
      <c r="D11" s="32" t="s">
        <v>50</v>
      </c>
      <c r="E11" s="32" t="s">
        <v>113</v>
      </c>
      <c r="F11" s="33" t="s">
        <v>114</v>
      </c>
      <c r="G11" s="35" t="s">
        <v>68</v>
      </c>
      <c r="H11" s="39">
        <v>315</v>
      </c>
    </row>
    <row r="12" spans="1:8" ht="39.950000000000003" customHeight="1">
      <c r="A12" s="61">
        <v>9</v>
      </c>
      <c r="B12" s="32" t="s">
        <v>116</v>
      </c>
      <c r="C12" s="63"/>
      <c r="D12" s="43"/>
      <c r="E12" s="48"/>
      <c r="F12" s="47"/>
      <c r="G12" s="48"/>
      <c r="H12" s="34">
        <v>120</v>
      </c>
    </row>
    <row r="13" spans="1:8" ht="39.75" customHeight="1">
      <c r="A13" s="61"/>
      <c r="B13" s="68" t="s">
        <v>16</v>
      </c>
      <c r="C13" s="68"/>
      <c r="D13" s="61"/>
      <c r="E13" s="44"/>
      <c r="F13" s="45"/>
      <c r="G13" s="61"/>
      <c r="H13" s="58">
        <f>SUM(H4:H12)</f>
        <v>2203</v>
      </c>
    </row>
    <row r="14" spans="1:8" s="30" customFormat="1" ht="27.75" customHeight="1">
      <c r="A14" s="66" t="s">
        <v>30</v>
      </c>
      <c r="B14" s="67"/>
      <c r="C14" s="67"/>
      <c r="D14" s="67"/>
      <c r="E14" s="67"/>
      <c r="F14" s="67"/>
      <c r="G14" s="67"/>
      <c r="H14" s="67"/>
    </row>
    <row r="17" spans="4:8">
      <c r="D17" s="11"/>
      <c r="E17" s="11"/>
      <c r="F17" s="11"/>
      <c r="H17" s="11"/>
    </row>
    <row r="18" spans="4:8">
      <c r="D18" s="11"/>
      <c r="E18" s="11"/>
      <c r="F18" s="11"/>
      <c r="H18" s="11"/>
    </row>
    <row r="19" spans="4:8">
      <c r="D19" s="11"/>
      <c r="E19" s="11"/>
      <c r="F19" s="11"/>
      <c r="H19" s="11"/>
    </row>
    <row r="20" spans="4:8">
      <c r="D20" s="11"/>
      <c r="E20" s="11"/>
      <c r="F20" s="11"/>
      <c r="H20" s="11"/>
    </row>
    <row r="21" spans="4:8">
      <c r="D21" s="11"/>
      <c r="E21" s="11"/>
      <c r="F21" s="11"/>
      <c r="H21" s="11"/>
    </row>
    <row r="22" spans="4:8">
      <c r="D22" s="11"/>
      <c r="E22" s="11"/>
      <c r="F22" s="11"/>
      <c r="H22" s="11"/>
    </row>
    <row r="23" spans="4:8">
      <c r="D23" s="11"/>
      <c r="E23" s="11"/>
      <c r="F23" s="11"/>
      <c r="H23" s="11"/>
    </row>
    <row r="24" spans="4:8">
      <c r="D24" s="11"/>
      <c r="E24" s="11"/>
      <c r="F24" s="11"/>
      <c r="H24" s="11"/>
    </row>
    <row r="25" spans="4:8">
      <c r="D25" s="11"/>
      <c r="E25" s="11"/>
      <c r="F25" s="11"/>
      <c r="H25" s="11"/>
    </row>
    <row r="26" spans="4:8">
      <c r="D26" s="11"/>
      <c r="E26" s="11"/>
      <c r="F26" s="11"/>
      <c r="H26" s="11"/>
    </row>
  </sheetData>
  <mergeCells count="4">
    <mergeCell ref="A14:H14"/>
    <mergeCell ref="B13:C13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5"/>
  <sheetViews>
    <sheetView topLeftCell="A10" zoomScale="120" zoomScaleNormal="120" workbookViewId="0">
      <selection sqref="A1:H1"/>
    </sheetView>
  </sheetViews>
  <sheetFormatPr defaultColWidth="9" defaultRowHeight="16.5"/>
  <cols>
    <col min="1" max="1" width="6.25" style="11" customWidth="1"/>
    <col min="2" max="2" width="14.875" style="12" customWidth="1"/>
    <col min="3" max="3" width="8.25" style="14" customWidth="1"/>
    <col min="4" max="4" width="7.875" style="12" customWidth="1"/>
    <col min="5" max="5" width="8.75" style="12" customWidth="1"/>
    <col min="6" max="6" width="10.625" style="15" customWidth="1"/>
    <col min="7" max="7" width="8.875" style="11" customWidth="1"/>
    <col min="8" max="16384" width="9" style="11"/>
  </cols>
  <sheetData>
    <row r="1" spans="1:8" ht="30.75" customHeight="1">
      <c r="A1" s="69" t="s">
        <v>124</v>
      </c>
      <c r="B1" s="72"/>
      <c r="C1" s="72"/>
      <c r="D1" s="72"/>
      <c r="E1" s="72"/>
      <c r="F1" s="72"/>
      <c r="G1" s="72"/>
      <c r="H1" s="72"/>
    </row>
    <row r="2" spans="1:8" s="2" customFormat="1" ht="22.5" customHeight="1">
      <c r="A2" s="71" t="s">
        <v>39</v>
      </c>
      <c r="B2" s="72"/>
      <c r="C2" s="72"/>
      <c r="D2" s="72"/>
      <c r="E2" s="72"/>
      <c r="F2" s="72"/>
      <c r="G2" s="72"/>
      <c r="H2" s="72"/>
    </row>
    <row r="3" spans="1:8" ht="47.25" customHeight="1">
      <c r="A3" s="36" t="s">
        <v>7</v>
      </c>
      <c r="B3" s="36" t="s">
        <v>29</v>
      </c>
      <c r="C3" s="37" t="s">
        <v>8</v>
      </c>
      <c r="D3" s="36" t="s">
        <v>41</v>
      </c>
      <c r="E3" s="36" t="s">
        <v>1</v>
      </c>
      <c r="F3" s="38" t="s">
        <v>2</v>
      </c>
      <c r="G3" s="46" t="s">
        <v>15</v>
      </c>
      <c r="H3" s="61" t="s">
        <v>3</v>
      </c>
    </row>
    <row r="4" spans="1:8" ht="39.950000000000003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.950000000000003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9.950000000000003" customHeight="1">
      <c r="A6" s="61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9.950000000000003" customHeight="1">
      <c r="A7" s="61">
        <v>4</v>
      </c>
      <c r="B7" s="32" t="s">
        <v>46</v>
      </c>
      <c r="C7" s="32" t="s">
        <v>53</v>
      </c>
      <c r="D7" s="32" t="s">
        <v>50</v>
      </c>
      <c r="E7" s="32" t="s">
        <v>90</v>
      </c>
      <c r="F7" s="33" t="s">
        <v>91</v>
      </c>
      <c r="G7" s="35" t="s">
        <v>21</v>
      </c>
      <c r="H7" s="39">
        <v>293</v>
      </c>
    </row>
    <row r="8" spans="1:8" ht="39.950000000000003" customHeight="1">
      <c r="A8" s="61">
        <v>5</v>
      </c>
      <c r="B8" s="35" t="s">
        <v>108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9.950000000000003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111</v>
      </c>
      <c r="F9" s="33" t="s">
        <v>96</v>
      </c>
      <c r="G9" s="35" t="s">
        <v>21</v>
      </c>
      <c r="H9" s="39">
        <v>198</v>
      </c>
    </row>
    <row r="10" spans="1:8" ht="39.950000000000003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9.950000000000003" customHeight="1">
      <c r="A11" s="61">
        <v>8</v>
      </c>
      <c r="B11" s="32" t="s">
        <v>112</v>
      </c>
      <c r="C11" s="34" t="s">
        <v>62</v>
      </c>
      <c r="D11" s="32" t="s">
        <v>50</v>
      </c>
      <c r="E11" s="32" t="s">
        <v>117</v>
      </c>
      <c r="F11" s="33" t="s">
        <v>118</v>
      </c>
      <c r="G11" s="35" t="s">
        <v>21</v>
      </c>
      <c r="H11" s="39">
        <v>455</v>
      </c>
    </row>
    <row r="12" spans="1:8" ht="39.950000000000003" customHeight="1">
      <c r="A12" s="61">
        <v>9</v>
      </c>
      <c r="B12" s="32" t="s">
        <v>115</v>
      </c>
      <c r="C12" s="63"/>
      <c r="D12" s="50"/>
      <c r="E12" s="42"/>
      <c r="F12" s="51"/>
      <c r="G12" s="42"/>
      <c r="H12" s="34">
        <v>120</v>
      </c>
    </row>
    <row r="13" spans="1:8" ht="47.25" customHeight="1">
      <c r="A13" s="61"/>
      <c r="B13" s="68" t="s">
        <v>6</v>
      </c>
      <c r="C13" s="68"/>
      <c r="D13" s="61"/>
      <c r="E13" s="44"/>
      <c r="F13" s="44"/>
      <c r="G13" s="61"/>
      <c r="H13" s="58">
        <f>SUM(H4:H12)</f>
        <v>2343</v>
      </c>
    </row>
    <row r="14" spans="1:8" s="30" customFormat="1" ht="33.75" customHeight="1">
      <c r="A14" s="66" t="s">
        <v>30</v>
      </c>
      <c r="B14" s="67"/>
      <c r="C14" s="67"/>
      <c r="D14" s="67"/>
      <c r="E14" s="67"/>
      <c r="F14" s="67"/>
      <c r="G14" s="67"/>
      <c r="H14" s="67"/>
    </row>
    <row r="17" spans="4:6">
      <c r="D17" s="11"/>
      <c r="E17" s="11"/>
      <c r="F17" s="11"/>
    </row>
    <row r="18" spans="4:6">
      <c r="D18" s="11"/>
      <c r="E18" s="11"/>
      <c r="F18" s="11"/>
    </row>
    <row r="19" spans="4:6">
      <c r="D19" s="11"/>
      <c r="E19" s="11"/>
      <c r="F19" s="11"/>
    </row>
    <row r="20" spans="4:6">
      <c r="D20" s="11"/>
      <c r="E20" s="11"/>
      <c r="F20" s="11"/>
    </row>
    <row r="21" spans="4:6">
      <c r="D21" s="11"/>
      <c r="E21" s="11"/>
      <c r="F21" s="11"/>
    </row>
    <row r="22" spans="4:6">
      <c r="D22" s="11"/>
      <c r="E22" s="11"/>
      <c r="F22" s="11"/>
    </row>
    <row r="23" spans="4:6">
      <c r="D23" s="11"/>
      <c r="E23" s="11"/>
      <c r="F23" s="11"/>
    </row>
    <row r="24" spans="4:6">
      <c r="D24" s="11"/>
      <c r="E24" s="11"/>
      <c r="F24" s="11"/>
    </row>
    <row r="25" spans="4:6">
      <c r="D25" s="11"/>
      <c r="E25" s="11"/>
      <c r="F25" s="11"/>
    </row>
  </sheetData>
  <mergeCells count="4">
    <mergeCell ref="A14:H14"/>
    <mergeCell ref="B13:C13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="115" zoomScaleNormal="115" workbookViewId="0">
      <selection activeCell="A12" sqref="A12"/>
    </sheetView>
  </sheetViews>
  <sheetFormatPr defaultColWidth="9" defaultRowHeight="16.5"/>
  <cols>
    <col min="1" max="1" width="5.375" style="11" customWidth="1"/>
    <col min="2" max="2" width="15.625" style="12" customWidth="1"/>
    <col min="3" max="3" width="8" style="14" customWidth="1"/>
    <col min="4" max="4" width="8" style="12" customWidth="1"/>
    <col min="5" max="5" width="9.875" style="12" customWidth="1"/>
    <col min="6" max="6" width="11" style="15" customWidth="1"/>
    <col min="7" max="7" width="9.75" style="11" customWidth="1"/>
    <col min="8" max="16384" width="9" style="11"/>
  </cols>
  <sheetData>
    <row r="1" spans="1:8" ht="33.75" customHeight="1">
      <c r="A1" s="69" t="s">
        <v>123</v>
      </c>
      <c r="B1" s="72"/>
      <c r="C1" s="72"/>
      <c r="D1" s="72"/>
      <c r="E1" s="72"/>
      <c r="F1" s="72"/>
      <c r="G1" s="72"/>
      <c r="H1" s="72"/>
    </row>
    <row r="2" spans="1:8" s="2" customFormat="1" ht="24" customHeight="1">
      <c r="A2" s="71" t="s">
        <v>38</v>
      </c>
      <c r="B2" s="72"/>
      <c r="C2" s="72"/>
      <c r="D2" s="72"/>
      <c r="E2" s="72"/>
      <c r="F2" s="72"/>
      <c r="G2" s="72"/>
      <c r="H2" s="72"/>
    </row>
    <row r="3" spans="1:8" ht="49.5" customHeight="1">
      <c r="A3" s="36" t="s">
        <v>4</v>
      </c>
      <c r="B3" s="36" t="s">
        <v>29</v>
      </c>
      <c r="C3" s="37" t="s">
        <v>26</v>
      </c>
      <c r="D3" s="36" t="s">
        <v>42</v>
      </c>
      <c r="E3" s="36" t="s">
        <v>1</v>
      </c>
      <c r="F3" s="38" t="s">
        <v>2</v>
      </c>
      <c r="G3" s="46" t="s">
        <v>5</v>
      </c>
      <c r="H3" s="61" t="s">
        <v>3</v>
      </c>
    </row>
    <row r="4" spans="1:8" ht="39.950000000000003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.950000000000003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3" customHeight="1">
      <c r="A6" s="61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9.950000000000003" customHeight="1">
      <c r="A7" s="61">
        <v>4</v>
      </c>
      <c r="B7" s="32" t="s">
        <v>46</v>
      </c>
      <c r="C7" s="32" t="s">
        <v>51</v>
      </c>
      <c r="D7" s="32" t="s">
        <v>50</v>
      </c>
      <c r="E7" s="32" t="s">
        <v>119</v>
      </c>
      <c r="F7" s="33" t="s">
        <v>120</v>
      </c>
      <c r="G7" s="35" t="s">
        <v>21</v>
      </c>
      <c r="H7" s="39">
        <v>282</v>
      </c>
    </row>
    <row r="8" spans="1:8" ht="39.950000000000003" customHeight="1">
      <c r="A8" s="61">
        <v>5</v>
      </c>
      <c r="B8" s="35" t="s">
        <v>108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9.950000000000003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111</v>
      </c>
      <c r="F9" s="33" t="s">
        <v>96</v>
      </c>
      <c r="G9" s="35" t="s">
        <v>21</v>
      </c>
      <c r="H9" s="39">
        <v>198</v>
      </c>
    </row>
    <row r="10" spans="1:8" ht="39.950000000000003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9.950000000000003" customHeight="1">
      <c r="A11" s="61">
        <v>8</v>
      </c>
      <c r="B11" s="32" t="s">
        <v>69</v>
      </c>
      <c r="C11" s="34" t="s">
        <v>70</v>
      </c>
      <c r="D11" s="34" t="s">
        <v>71</v>
      </c>
      <c r="E11" s="32" t="s">
        <v>73</v>
      </c>
      <c r="F11" s="33" t="s">
        <v>72</v>
      </c>
      <c r="G11" s="32" t="s">
        <v>21</v>
      </c>
      <c r="H11" s="39">
        <v>375</v>
      </c>
    </row>
    <row r="12" spans="1:8" ht="39.950000000000003" customHeight="1">
      <c r="A12" s="61">
        <v>9</v>
      </c>
      <c r="B12" s="32" t="s">
        <v>122</v>
      </c>
      <c r="C12" s="41"/>
      <c r="D12" s="41"/>
      <c r="E12" s="41"/>
      <c r="F12" s="53"/>
      <c r="G12" s="41"/>
      <c r="H12" s="34">
        <v>120</v>
      </c>
    </row>
    <row r="13" spans="1:8" ht="47.25" customHeight="1">
      <c r="A13" s="61"/>
      <c r="B13" s="68" t="s">
        <v>6</v>
      </c>
      <c r="C13" s="68"/>
      <c r="D13" s="61"/>
      <c r="E13" s="44"/>
      <c r="F13" s="44"/>
      <c r="G13" s="61"/>
      <c r="H13" s="58">
        <f>SUM(H4:H12)</f>
        <v>2252</v>
      </c>
    </row>
    <row r="14" spans="1:8" s="30" customFormat="1" ht="33.75" customHeight="1">
      <c r="A14" s="66" t="s">
        <v>30</v>
      </c>
      <c r="B14" s="67"/>
      <c r="C14" s="67"/>
      <c r="D14" s="67"/>
      <c r="E14" s="67"/>
      <c r="F14" s="67"/>
      <c r="G14" s="67"/>
      <c r="H14" s="67"/>
    </row>
    <row r="16" spans="1:8">
      <c r="D16" s="11"/>
      <c r="F16" s="11"/>
    </row>
    <row r="17" spans="4:6">
      <c r="D17" s="11"/>
      <c r="F17" s="11"/>
    </row>
    <row r="18" spans="4:6">
      <c r="D18" s="11"/>
      <c r="F18" s="11"/>
    </row>
    <row r="19" spans="4:6">
      <c r="D19" s="11"/>
      <c r="F19" s="11"/>
    </row>
    <row r="20" spans="4:6">
      <c r="D20" s="11"/>
      <c r="F20" s="11"/>
    </row>
    <row r="21" spans="4:6">
      <c r="D21" s="11"/>
      <c r="F21" s="11"/>
    </row>
    <row r="22" spans="4:6">
      <c r="D22" s="11"/>
      <c r="F22" s="11"/>
    </row>
    <row r="23" spans="4:6">
      <c r="D23" s="11"/>
      <c r="F23" s="11"/>
    </row>
    <row r="24" spans="4:6">
      <c r="D24" s="11"/>
      <c r="F24" s="11"/>
    </row>
  </sheetData>
  <mergeCells count="4">
    <mergeCell ref="A14:H14"/>
    <mergeCell ref="B13:C13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3"/>
  <sheetViews>
    <sheetView zoomScale="85" zoomScaleNormal="85" workbookViewId="0">
      <selection activeCell="B12" sqref="B12"/>
    </sheetView>
  </sheetViews>
  <sheetFormatPr defaultColWidth="9" defaultRowHeight="16.5"/>
  <cols>
    <col min="1" max="1" width="5.75" style="11" customWidth="1"/>
    <col min="2" max="2" width="14.5" style="12" customWidth="1"/>
    <col min="3" max="3" width="8.25" style="14" customWidth="1"/>
    <col min="4" max="4" width="8.125" style="12" customWidth="1"/>
    <col min="5" max="5" width="11.375" style="12" customWidth="1"/>
    <col min="6" max="6" width="11.75" style="12" customWidth="1"/>
    <col min="7" max="7" width="10.125" style="11" customWidth="1"/>
    <col min="8" max="8" width="9" style="2"/>
    <col min="9" max="16384" width="9" style="11"/>
  </cols>
  <sheetData>
    <row r="1" spans="1:8" ht="34.5" customHeight="1">
      <c r="A1" s="69" t="s">
        <v>125</v>
      </c>
      <c r="B1" s="72"/>
      <c r="C1" s="72"/>
      <c r="D1" s="72"/>
      <c r="E1" s="72"/>
      <c r="F1" s="72"/>
      <c r="G1" s="72"/>
      <c r="H1" s="72"/>
    </row>
    <row r="2" spans="1:8" s="3" customFormat="1" ht="23.25" customHeight="1">
      <c r="A2" s="71" t="s">
        <v>37</v>
      </c>
      <c r="B2" s="72"/>
      <c r="C2" s="72"/>
      <c r="D2" s="72"/>
      <c r="E2" s="72"/>
      <c r="F2" s="72"/>
      <c r="G2" s="72"/>
      <c r="H2" s="72"/>
    </row>
    <row r="3" spans="1:8" ht="51" customHeight="1">
      <c r="A3" s="36" t="s">
        <v>13</v>
      </c>
      <c r="B3" s="36" t="s">
        <v>29</v>
      </c>
      <c r="C3" s="37" t="s">
        <v>0</v>
      </c>
      <c r="D3" s="36" t="s">
        <v>40</v>
      </c>
      <c r="E3" s="36" t="s">
        <v>1</v>
      </c>
      <c r="F3" s="38" t="s">
        <v>2</v>
      </c>
      <c r="G3" s="46" t="s">
        <v>14</v>
      </c>
      <c r="H3" s="61" t="s">
        <v>3</v>
      </c>
    </row>
    <row r="4" spans="1:8" ht="39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9" customHeight="1">
      <c r="A6" s="61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9" customHeight="1">
      <c r="A7" s="61">
        <v>4</v>
      </c>
      <c r="B7" s="32" t="s">
        <v>46</v>
      </c>
      <c r="C7" s="32" t="s">
        <v>51</v>
      </c>
      <c r="D7" s="32" t="s">
        <v>50</v>
      </c>
      <c r="E7" s="32" t="s">
        <v>119</v>
      </c>
      <c r="F7" s="33" t="s">
        <v>120</v>
      </c>
      <c r="G7" s="35" t="s">
        <v>21</v>
      </c>
      <c r="H7" s="39">
        <v>282</v>
      </c>
    </row>
    <row r="8" spans="1:8" ht="39" customHeight="1">
      <c r="A8" s="61">
        <v>5</v>
      </c>
      <c r="B8" s="35" t="s">
        <v>108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9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111</v>
      </c>
      <c r="F9" s="33" t="s">
        <v>96</v>
      </c>
      <c r="G9" s="35" t="s">
        <v>21</v>
      </c>
      <c r="H9" s="39">
        <v>198</v>
      </c>
    </row>
    <row r="10" spans="1:8" ht="39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9" customHeight="1">
      <c r="A11" s="61">
        <v>8</v>
      </c>
      <c r="B11" s="32" t="s">
        <v>60</v>
      </c>
      <c r="C11" s="35" t="s">
        <v>126</v>
      </c>
      <c r="D11" s="35" t="s">
        <v>61</v>
      </c>
      <c r="E11" s="32" t="s">
        <v>127</v>
      </c>
      <c r="F11" s="52" t="s">
        <v>128</v>
      </c>
      <c r="G11" s="35" t="s">
        <v>21</v>
      </c>
      <c r="H11" s="62">
        <v>308</v>
      </c>
    </row>
    <row r="12" spans="1:8" ht="39" customHeight="1">
      <c r="A12" s="61">
        <v>9</v>
      </c>
      <c r="B12" s="32" t="s">
        <v>121</v>
      </c>
      <c r="C12" s="41"/>
      <c r="D12" s="41"/>
      <c r="E12" s="41"/>
      <c r="F12" s="53"/>
      <c r="G12" s="41"/>
      <c r="H12" s="34">
        <v>120</v>
      </c>
    </row>
    <row r="13" spans="1:8" ht="39" customHeight="1">
      <c r="A13" s="5"/>
      <c r="B13" s="74" t="s">
        <v>6</v>
      </c>
      <c r="C13" s="75"/>
      <c r="D13" s="4"/>
      <c r="E13" s="27"/>
      <c r="F13" s="27"/>
      <c r="G13" s="4"/>
      <c r="H13" s="59">
        <f>SUM(H4:H12)</f>
        <v>2185</v>
      </c>
    </row>
    <row r="14" spans="1:8" s="30" customFormat="1" ht="26.25" customHeight="1">
      <c r="A14" s="66" t="s">
        <v>30</v>
      </c>
      <c r="B14" s="67"/>
      <c r="C14" s="67"/>
      <c r="D14" s="67"/>
      <c r="E14" s="67"/>
      <c r="F14" s="67"/>
      <c r="G14" s="67"/>
      <c r="H14" s="67"/>
    </row>
    <row r="15" spans="1:8">
      <c r="D15" s="11"/>
      <c r="E15" s="11"/>
      <c r="F15" s="11"/>
    </row>
    <row r="16" spans="1:8">
      <c r="D16" s="11"/>
      <c r="E16" s="11"/>
      <c r="F16" s="11"/>
    </row>
    <row r="17" spans="4:6">
      <c r="D17" s="11"/>
      <c r="E17" s="11"/>
      <c r="F17" s="11"/>
    </row>
    <row r="18" spans="4:6">
      <c r="D18" s="11"/>
      <c r="E18" s="11"/>
      <c r="F18" s="11"/>
    </row>
    <row r="19" spans="4:6">
      <c r="D19" s="11"/>
      <c r="E19" s="11"/>
      <c r="F19" s="11"/>
    </row>
    <row r="20" spans="4:6">
      <c r="D20" s="11"/>
      <c r="E20" s="11"/>
      <c r="F20" s="11"/>
    </row>
    <row r="21" spans="4:6">
      <c r="D21" s="11"/>
      <c r="E21" s="11"/>
      <c r="F21" s="11"/>
    </row>
    <row r="22" spans="4:6">
      <c r="D22" s="11"/>
      <c r="E22" s="11"/>
      <c r="F22" s="11"/>
    </row>
    <row r="23" spans="4:6">
      <c r="D23" s="11"/>
      <c r="E23" s="11"/>
      <c r="F23" s="11"/>
    </row>
  </sheetData>
  <mergeCells count="4">
    <mergeCell ref="A14:H14"/>
    <mergeCell ref="B13:C13"/>
    <mergeCell ref="A2:H2"/>
    <mergeCell ref="A1:H1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3"/>
  <sheetViews>
    <sheetView zoomScaleNormal="100" workbookViewId="0">
      <selection activeCell="L11" sqref="L11"/>
    </sheetView>
  </sheetViews>
  <sheetFormatPr defaultColWidth="9" defaultRowHeight="16.5"/>
  <cols>
    <col min="1" max="1" width="5.75" style="11" customWidth="1"/>
    <col min="2" max="2" width="19.5" style="12" customWidth="1"/>
    <col min="3" max="3" width="7.75" style="14" customWidth="1"/>
    <col min="4" max="4" width="7.875" style="12" customWidth="1"/>
    <col min="5" max="5" width="10.5" style="12" customWidth="1"/>
    <col min="6" max="6" width="11.25" style="15" customWidth="1"/>
    <col min="7" max="7" width="8.125" style="11" customWidth="1"/>
    <col min="8" max="8" width="9" style="1"/>
    <col min="9" max="16384" width="9" style="11"/>
  </cols>
  <sheetData>
    <row r="1" spans="1:8" ht="33" customHeight="1">
      <c r="A1" s="69" t="s">
        <v>125</v>
      </c>
      <c r="B1" s="72"/>
      <c r="C1" s="72"/>
      <c r="D1" s="72"/>
      <c r="E1" s="72"/>
      <c r="F1" s="72"/>
      <c r="G1" s="72"/>
      <c r="H1" s="72"/>
    </row>
    <row r="2" spans="1:8" s="2" customFormat="1" ht="24" customHeight="1">
      <c r="A2" s="71" t="s">
        <v>36</v>
      </c>
      <c r="B2" s="72"/>
      <c r="C2" s="72"/>
      <c r="D2" s="72"/>
      <c r="E2" s="72"/>
      <c r="F2" s="72"/>
      <c r="G2" s="72"/>
      <c r="H2" s="72"/>
    </row>
    <row r="3" spans="1:8" ht="48" customHeight="1">
      <c r="A3" s="36" t="s">
        <v>10</v>
      </c>
      <c r="B3" s="36" t="s">
        <v>29</v>
      </c>
      <c r="C3" s="37" t="s">
        <v>0</v>
      </c>
      <c r="D3" s="36" t="s">
        <v>42</v>
      </c>
      <c r="E3" s="36" t="s">
        <v>1</v>
      </c>
      <c r="F3" s="38" t="s">
        <v>2</v>
      </c>
      <c r="G3" s="46" t="s">
        <v>11</v>
      </c>
      <c r="H3" s="61" t="s">
        <v>3</v>
      </c>
    </row>
    <row r="4" spans="1:8" ht="39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9" customHeight="1">
      <c r="A6" s="61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9" customHeight="1">
      <c r="A7" s="61">
        <v>4</v>
      </c>
      <c r="B7" s="32" t="s">
        <v>46</v>
      </c>
      <c r="C7" s="32" t="s">
        <v>51</v>
      </c>
      <c r="D7" s="32" t="s">
        <v>50</v>
      </c>
      <c r="E7" s="32" t="s">
        <v>119</v>
      </c>
      <c r="F7" s="33" t="s">
        <v>120</v>
      </c>
      <c r="G7" s="35" t="s">
        <v>21</v>
      </c>
      <c r="H7" s="39">
        <v>282</v>
      </c>
    </row>
    <row r="8" spans="1:8" ht="39" customHeight="1">
      <c r="A8" s="61">
        <v>5</v>
      </c>
      <c r="B8" s="35" t="s">
        <v>108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9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111</v>
      </c>
      <c r="F9" s="33" t="s">
        <v>96</v>
      </c>
      <c r="G9" s="35" t="s">
        <v>21</v>
      </c>
      <c r="H9" s="39">
        <v>198</v>
      </c>
    </row>
    <row r="10" spans="1:8" ht="39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9" customHeight="1">
      <c r="A11" s="61">
        <v>8</v>
      </c>
      <c r="B11" s="35" t="s">
        <v>112</v>
      </c>
      <c r="C11" s="35" t="s">
        <v>62</v>
      </c>
      <c r="D11" s="35" t="s">
        <v>61</v>
      </c>
      <c r="E11" s="35" t="s">
        <v>129</v>
      </c>
      <c r="F11" s="52" t="s">
        <v>130</v>
      </c>
      <c r="G11" s="35" t="s">
        <v>21</v>
      </c>
      <c r="H11" s="39">
        <v>330</v>
      </c>
    </row>
    <row r="12" spans="1:8" ht="39" customHeight="1">
      <c r="A12" s="61">
        <v>9</v>
      </c>
      <c r="B12" s="32" t="s">
        <v>121</v>
      </c>
      <c r="C12" s="41"/>
      <c r="D12" s="41"/>
      <c r="E12" s="41"/>
      <c r="F12" s="53"/>
      <c r="G12" s="41"/>
      <c r="H12" s="34">
        <v>120</v>
      </c>
    </row>
    <row r="13" spans="1:8" ht="39" customHeight="1">
      <c r="A13" s="39"/>
      <c r="B13" s="76" t="s">
        <v>12</v>
      </c>
      <c r="C13" s="77"/>
      <c r="D13" s="61"/>
      <c r="E13" s="44"/>
      <c r="F13" s="44"/>
      <c r="G13" s="61"/>
      <c r="H13" s="60">
        <f>SUM(H4:H12)</f>
        <v>2207</v>
      </c>
    </row>
    <row r="14" spans="1:8" s="30" customFormat="1" ht="24.75" customHeight="1">
      <c r="A14" s="66" t="s">
        <v>30</v>
      </c>
      <c r="B14" s="67"/>
      <c r="C14" s="67"/>
      <c r="D14" s="67"/>
      <c r="E14" s="67"/>
      <c r="F14" s="67"/>
      <c r="G14" s="67"/>
      <c r="H14" s="67"/>
    </row>
    <row r="15" spans="1:8">
      <c r="D15" s="11"/>
      <c r="E15" s="11"/>
      <c r="F15" s="11"/>
      <c r="H15" s="2"/>
    </row>
    <row r="16" spans="1:8">
      <c r="D16" s="11"/>
      <c r="E16" s="11"/>
      <c r="F16" s="11"/>
      <c r="H16" s="2"/>
    </row>
    <row r="17" spans="4:8">
      <c r="D17" s="11"/>
      <c r="E17" s="11"/>
      <c r="F17" s="11"/>
      <c r="H17" s="2"/>
    </row>
    <row r="18" spans="4:8">
      <c r="D18" s="11"/>
      <c r="E18" s="11"/>
      <c r="F18" s="11"/>
      <c r="H18" s="2"/>
    </row>
    <row r="19" spans="4:8">
      <c r="D19" s="11"/>
      <c r="E19" s="11"/>
      <c r="F19" s="11"/>
      <c r="H19" s="2"/>
    </row>
    <row r="20" spans="4:8">
      <c r="D20" s="11"/>
      <c r="E20" s="11"/>
      <c r="F20" s="11"/>
      <c r="H20" s="2"/>
    </row>
    <row r="21" spans="4:8">
      <c r="D21" s="11"/>
      <c r="E21" s="11"/>
      <c r="F21" s="11"/>
      <c r="H21" s="2"/>
    </row>
    <row r="22" spans="4:8">
      <c r="D22" s="11"/>
      <c r="E22" s="11"/>
      <c r="F22" s="11"/>
      <c r="H22" s="2"/>
    </row>
    <row r="23" spans="4:8">
      <c r="D23" s="11"/>
      <c r="E23" s="11"/>
      <c r="F23" s="11"/>
      <c r="H23" s="2"/>
    </row>
  </sheetData>
  <mergeCells count="4">
    <mergeCell ref="A1:H1"/>
    <mergeCell ref="B13:C13"/>
    <mergeCell ref="A14:H14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7"/>
  <sheetViews>
    <sheetView topLeftCell="A10" zoomScale="115" zoomScaleNormal="115" workbookViewId="0">
      <selection activeCell="K14" sqref="K14"/>
    </sheetView>
  </sheetViews>
  <sheetFormatPr defaultColWidth="9" defaultRowHeight="16.5"/>
  <cols>
    <col min="1" max="1" width="5.75" style="11" customWidth="1"/>
    <col min="2" max="2" width="14.125" style="12" customWidth="1"/>
    <col min="3" max="3" width="8.875" style="14" customWidth="1"/>
    <col min="4" max="4" width="8" style="12" customWidth="1"/>
    <col min="5" max="5" width="9.375" style="1" customWidth="1"/>
    <col min="6" max="6" width="11.375" style="17" customWidth="1"/>
    <col min="7" max="7" width="8.125" style="2" customWidth="1"/>
    <col min="8" max="8" width="9" style="1"/>
    <col min="9" max="16384" width="9" style="11"/>
  </cols>
  <sheetData>
    <row r="1" spans="1:8" ht="36.75" customHeight="1">
      <c r="A1" s="79" t="s">
        <v>136</v>
      </c>
      <c r="B1" s="80"/>
      <c r="C1" s="80"/>
      <c r="D1" s="80"/>
      <c r="E1" s="80"/>
      <c r="F1" s="80"/>
      <c r="G1" s="80"/>
      <c r="H1" s="80"/>
    </row>
    <row r="2" spans="1:8" s="2" customFormat="1" ht="26.25" customHeight="1">
      <c r="A2" s="71" t="s">
        <v>35</v>
      </c>
      <c r="B2" s="72"/>
      <c r="C2" s="72"/>
      <c r="D2" s="72"/>
      <c r="E2" s="72"/>
      <c r="F2" s="72"/>
      <c r="G2" s="72"/>
      <c r="H2" s="72"/>
    </row>
    <row r="3" spans="1:8" ht="48" customHeight="1">
      <c r="A3" s="36" t="s">
        <v>10</v>
      </c>
      <c r="B3" s="36" t="s">
        <v>29</v>
      </c>
      <c r="C3" s="37" t="s">
        <v>0</v>
      </c>
      <c r="D3" s="36" t="s">
        <v>41</v>
      </c>
      <c r="E3" s="36" t="s">
        <v>1</v>
      </c>
      <c r="F3" s="38" t="s">
        <v>2</v>
      </c>
      <c r="G3" s="46" t="s">
        <v>11</v>
      </c>
      <c r="H3" s="61" t="s">
        <v>3</v>
      </c>
    </row>
    <row r="4" spans="1:8" ht="39.950000000000003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.950000000000003" customHeight="1">
      <c r="A5" s="61">
        <v>2</v>
      </c>
      <c r="B5" s="64" t="s">
        <v>85</v>
      </c>
      <c r="C5" s="64" t="s">
        <v>51</v>
      </c>
      <c r="D5" s="64" t="s">
        <v>56</v>
      </c>
      <c r="E5" s="32" t="s">
        <v>86</v>
      </c>
      <c r="F5" s="33" t="s">
        <v>87</v>
      </c>
      <c r="G5" s="32" t="s">
        <v>21</v>
      </c>
      <c r="H5" s="39">
        <v>272</v>
      </c>
    </row>
    <row r="6" spans="1:8" ht="39.950000000000003" customHeight="1">
      <c r="A6" s="61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39.950000000000003" customHeight="1">
      <c r="A7" s="61">
        <v>4</v>
      </c>
      <c r="B7" s="32" t="s">
        <v>46</v>
      </c>
      <c r="C7" s="32" t="s">
        <v>51</v>
      </c>
      <c r="D7" s="32" t="s">
        <v>50</v>
      </c>
      <c r="E7" s="32" t="s">
        <v>119</v>
      </c>
      <c r="F7" s="33" t="s">
        <v>120</v>
      </c>
      <c r="G7" s="35" t="s">
        <v>21</v>
      </c>
      <c r="H7" s="39">
        <v>282</v>
      </c>
    </row>
    <row r="8" spans="1:8" ht="39.950000000000003" customHeight="1">
      <c r="A8" s="61">
        <v>5</v>
      </c>
      <c r="B8" s="35" t="s">
        <v>108</v>
      </c>
      <c r="C8" s="32" t="s">
        <v>54</v>
      </c>
      <c r="D8" s="35" t="s">
        <v>92</v>
      </c>
      <c r="E8" s="35" t="s">
        <v>93</v>
      </c>
      <c r="F8" s="33" t="s">
        <v>94</v>
      </c>
      <c r="G8" s="35" t="s">
        <v>21</v>
      </c>
      <c r="H8" s="39">
        <v>203</v>
      </c>
    </row>
    <row r="9" spans="1:8" ht="39.950000000000003" customHeight="1">
      <c r="A9" s="61">
        <v>6</v>
      </c>
      <c r="B9" s="32" t="s">
        <v>47</v>
      </c>
      <c r="C9" s="32" t="s">
        <v>95</v>
      </c>
      <c r="D9" s="34">
        <v>2</v>
      </c>
      <c r="E9" s="32" t="s">
        <v>111</v>
      </c>
      <c r="F9" s="33" t="s">
        <v>96</v>
      </c>
      <c r="G9" s="35" t="s">
        <v>21</v>
      </c>
      <c r="H9" s="39">
        <v>198</v>
      </c>
    </row>
    <row r="10" spans="1:8" ht="39.950000000000003" customHeight="1">
      <c r="A10" s="61">
        <v>7</v>
      </c>
      <c r="B10" s="35" t="s">
        <v>48</v>
      </c>
      <c r="C10" s="35" t="s">
        <v>98</v>
      </c>
      <c r="D10" s="35" t="s">
        <v>99</v>
      </c>
      <c r="E10" s="32" t="s">
        <v>100</v>
      </c>
      <c r="F10" s="33" t="s">
        <v>101</v>
      </c>
      <c r="G10" s="35" t="s">
        <v>21</v>
      </c>
      <c r="H10" s="39">
        <v>178</v>
      </c>
    </row>
    <row r="11" spans="1:8" ht="39.950000000000003" customHeight="1">
      <c r="A11" s="61">
        <v>8</v>
      </c>
      <c r="B11" s="35" t="s">
        <v>74</v>
      </c>
      <c r="C11" s="35" t="s">
        <v>75</v>
      </c>
      <c r="D11" s="35" t="s">
        <v>76</v>
      </c>
      <c r="E11" s="35" t="s">
        <v>77</v>
      </c>
      <c r="F11" s="52" t="s">
        <v>78</v>
      </c>
      <c r="G11" s="35" t="s">
        <v>22</v>
      </c>
      <c r="H11" s="39">
        <v>360</v>
      </c>
    </row>
    <row r="12" spans="1:8" ht="51" customHeight="1">
      <c r="A12" s="61">
        <v>9</v>
      </c>
      <c r="B12" s="35" t="s">
        <v>23</v>
      </c>
      <c r="C12" s="35" t="s">
        <v>79</v>
      </c>
      <c r="D12" s="35" t="s">
        <v>76</v>
      </c>
      <c r="E12" s="35" t="s">
        <v>80</v>
      </c>
      <c r="F12" s="52" t="s">
        <v>81</v>
      </c>
      <c r="G12" s="35" t="s">
        <v>82</v>
      </c>
      <c r="H12" s="39">
        <v>389</v>
      </c>
    </row>
    <row r="13" spans="1:8" ht="51.75" customHeight="1">
      <c r="A13" s="61">
        <v>10</v>
      </c>
      <c r="B13" s="35" t="s">
        <v>133</v>
      </c>
      <c r="C13" s="35" t="s">
        <v>64</v>
      </c>
      <c r="D13" s="35" t="s">
        <v>61</v>
      </c>
      <c r="E13" s="35" t="s">
        <v>134</v>
      </c>
      <c r="F13" s="52" t="s">
        <v>135</v>
      </c>
      <c r="G13" s="35" t="s">
        <v>21</v>
      </c>
      <c r="H13" s="39">
        <v>421</v>
      </c>
    </row>
    <row r="14" spans="1:8" ht="56.25" customHeight="1">
      <c r="A14" s="65"/>
      <c r="B14" s="35" t="s">
        <v>63</v>
      </c>
      <c r="C14" s="35" t="s">
        <v>64</v>
      </c>
      <c r="D14" s="35" t="s">
        <v>50</v>
      </c>
      <c r="E14" s="35" t="s">
        <v>131</v>
      </c>
      <c r="F14" s="52" t="s">
        <v>132</v>
      </c>
      <c r="G14" s="35" t="s">
        <v>21</v>
      </c>
      <c r="H14" s="83">
        <v>421</v>
      </c>
    </row>
    <row r="15" spans="1:8" ht="39.950000000000003" customHeight="1">
      <c r="A15" s="61">
        <v>11</v>
      </c>
      <c r="B15" s="32" t="s">
        <v>121</v>
      </c>
      <c r="C15" s="41"/>
      <c r="D15" s="41"/>
      <c r="E15" s="41"/>
      <c r="F15" s="53"/>
      <c r="G15" s="41"/>
      <c r="H15" s="34">
        <v>120</v>
      </c>
    </row>
    <row r="16" spans="1:8" ht="39.950000000000003" customHeight="1">
      <c r="A16" s="5"/>
      <c r="B16" s="78" t="s">
        <v>9</v>
      </c>
      <c r="C16" s="78"/>
      <c r="D16" s="25"/>
      <c r="E16" s="6"/>
      <c r="F16" s="6"/>
      <c r="G16" s="25"/>
      <c r="H16" s="58">
        <f>SUM(H4:H15)</f>
        <v>3468</v>
      </c>
    </row>
    <row r="17" spans="1:8" s="30" customFormat="1" ht="30" customHeight="1">
      <c r="A17" s="66" t="s">
        <v>30</v>
      </c>
      <c r="B17" s="67"/>
      <c r="C17" s="67"/>
      <c r="D17" s="67"/>
      <c r="E17" s="67"/>
      <c r="F17" s="67"/>
      <c r="G17" s="67"/>
      <c r="H17" s="67"/>
    </row>
    <row r="18" spans="1:8" ht="39.75" customHeight="1">
      <c r="B18" s="10"/>
      <c r="C18" s="13"/>
      <c r="D18" s="10"/>
      <c r="E18" s="9"/>
      <c r="F18" s="18"/>
      <c r="G18" s="8"/>
    </row>
    <row r="19" spans="1:8" ht="33.75" customHeight="1">
      <c r="C19" s="11"/>
      <c r="D19" s="11"/>
      <c r="E19" s="2"/>
      <c r="F19" s="2"/>
      <c r="H19" s="2"/>
    </row>
    <row r="20" spans="1:8">
      <c r="C20" s="11"/>
      <c r="D20" s="11"/>
      <c r="E20" s="2"/>
      <c r="F20" s="2"/>
      <c r="H20" s="2"/>
    </row>
    <row r="21" spans="1:8">
      <c r="C21" s="11"/>
      <c r="D21" s="11"/>
      <c r="E21" s="2"/>
      <c r="F21" s="2"/>
      <c r="H21" s="2"/>
    </row>
    <row r="22" spans="1:8">
      <c r="C22" s="11"/>
      <c r="D22" s="11"/>
      <c r="E22" s="2"/>
      <c r="F22" s="2"/>
      <c r="H22" s="2"/>
    </row>
    <row r="23" spans="1:8">
      <c r="C23" s="11"/>
      <c r="D23" s="11"/>
      <c r="E23" s="2"/>
      <c r="F23" s="2"/>
      <c r="H23" s="2"/>
    </row>
    <row r="24" spans="1:8">
      <c r="C24" s="11"/>
      <c r="D24" s="11"/>
      <c r="E24" s="2"/>
      <c r="F24" s="2"/>
      <c r="H24" s="2"/>
    </row>
    <row r="25" spans="1:8">
      <c r="C25" s="11"/>
      <c r="D25" s="11"/>
      <c r="E25" s="2"/>
      <c r="F25" s="2"/>
      <c r="H25" s="2"/>
    </row>
    <row r="26" spans="1:8">
      <c r="C26" s="11"/>
      <c r="D26" s="11"/>
      <c r="E26" s="2"/>
      <c r="F26" s="2"/>
      <c r="H26" s="2"/>
    </row>
    <row r="27" spans="1:8">
      <c r="C27" s="11"/>
      <c r="D27" s="11"/>
      <c r="E27" s="2"/>
      <c r="F27" s="2"/>
      <c r="H27" s="2"/>
    </row>
  </sheetData>
  <mergeCells count="4">
    <mergeCell ref="B16:C16"/>
    <mergeCell ref="A1:H1"/>
    <mergeCell ref="A17:H17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5"/>
  <sheetViews>
    <sheetView topLeftCell="A7" zoomScaleNormal="100" workbookViewId="0">
      <selection activeCell="G10" sqref="G10"/>
    </sheetView>
  </sheetViews>
  <sheetFormatPr defaultColWidth="9" defaultRowHeight="16.5"/>
  <cols>
    <col min="1" max="1" width="5.375" style="11" customWidth="1"/>
    <col min="2" max="2" width="15.375" style="12" customWidth="1"/>
    <col min="3" max="3" width="9.75" style="14" customWidth="1"/>
    <col min="4" max="4" width="8.375" style="12" customWidth="1"/>
    <col min="5" max="5" width="9.875" style="1" customWidth="1"/>
    <col min="6" max="6" width="11.25" style="1" customWidth="1"/>
    <col min="7" max="7" width="9.375" style="2" customWidth="1"/>
    <col min="8" max="8" width="9" style="2"/>
    <col min="9" max="16384" width="9" style="11"/>
  </cols>
  <sheetData>
    <row r="1" spans="1:8" ht="36" customHeight="1">
      <c r="A1" s="69" t="s">
        <v>147</v>
      </c>
      <c r="B1" s="69"/>
      <c r="C1" s="69"/>
      <c r="D1" s="69"/>
      <c r="E1" s="69"/>
      <c r="F1" s="69"/>
      <c r="G1" s="69"/>
      <c r="H1" s="69"/>
    </row>
    <row r="2" spans="1:8" s="2" customFormat="1" ht="24.75" customHeight="1">
      <c r="A2" s="71" t="s">
        <v>34</v>
      </c>
      <c r="B2" s="72"/>
      <c r="C2" s="72"/>
      <c r="D2" s="72"/>
      <c r="E2" s="72"/>
      <c r="F2" s="72"/>
      <c r="G2" s="72"/>
      <c r="H2" s="72"/>
    </row>
    <row r="3" spans="1:8" ht="51.6" customHeight="1">
      <c r="A3" s="36" t="s">
        <v>4</v>
      </c>
      <c r="B3" s="36" t="s">
        <v>28</v>
      </c>
      <c r="C3" s="37" t="s">
        <v>0</v>
      </c>
      <c r="D3" s="36" t="s">
        <v>41</v>
      </c>
      <c r="E3" s="36" t="s">
        <v>1</v>
      </c>
      <c r="F3" s="38" t="s">
        <v>2</v>
      </c>
      <c r="G3" s="54" t="s">
        <v>5</v>
      </c>
      <c r="H3" s="39" t="s">
        <v>3</v>
      </c>
    </row>
    <row r="4" spans="1:8" ht="43.5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40.5" customHeight="1">
      <c r="A5" s="36">
        <v>2</v>
      </c>
      <c r="B5" s="64" t="s">
        <v>137</v>
      </c>
      <c r="C5" s="64" t="s">
        <v>51</v>
      </c>
      <c r="D5" s="64" t="s">
        <v>56</v>
      </c>
      <c r="E5" s="32" t="s">
        <v>86</v>
      </c>
      <c r="F5" s="33" t="s">
        <v>138</v>
      </c>
      <c r="G5" s="32" t="s">
        <v>21</v>
      </c>
      <c r="H5" s="39">
        <v>258</v>
      </c>
    </row>
    <row r="6" spans="1:8" ht="40.5" customHeight="1">
      <c r="A6" s="65">
        <v>3</v>
      </c>
      <c r="B6" s="64" t="s">
        <v>110</v>
      </c>
      <c r="C6" s="64" t="s">
        <v>51</v>
      </c>
      <c r="D6" s="64">
        <v>2</v>
      </c>
      <c r="E6" s="32" t="s">
        <v>88</v>
      </c>
      <c r="F6" s="33" t="s">
        <v>89</v>
      </c>
      <c r="G6" s="32" t="s">
        <v>21</v>
      </c>
      <c r="H6" s="39">
        <v>272</v>
      </c>
    </row>
    <row r="7" spans="1:8" ht="47.25" customHeight="1">
      <c r="A7" s="36">
        <v>4</v>
      </c>
      <c r="B7" s="35" t="s">
        <v>108</v>
      </c>
      <c r="C7" s="32" t="s">
        <v>54</v>
      </c>
      <c r="D7" s="34" t="s">
        <v>92</v>
      </c>
      <c r="E7" s="32" t="s">
        <v>93</v>
      </c>
      <c r="F7" s="33" t="s">
        <v>94</v>
      </c>
      <c r="G7" s="35" t="s">
        <v>21</v>
      </c>
      <c r="H7" s="39">
        <v>203</v>
      </c>
    </row>
    <row r="8" spans="1:8" ht="51.6" customHeight="1">
      <c r="A8" s="65">
        <v>5</v>
      </c>
      <c r="B8" s="32" t="s">
        <v>47</v>
      </c>
      <c r="C8" s="35" t="s">
        <v>95</v>
      </c>
      <c r="D8" s="35">
        <v>2</v>
      </c>
      <c r="E8" s="32" t="s">
        <v>111</v>
      </c>
      <c r="F8" s="33" t="s">
        <v>96</v>
      </c>
      <c r="G8" s="35" t="s">
        <v>21</v>
      </c>
      <c r="H8" s="39">
        <v>198</v>
      </c>
    </row>
    <row r="9" spans="1:8" ht="51.6" customHeight="1">
      <c r="A9" s="36">
        <v>6</v>
      </c>
      <c r="B9" s="35" t="s">
        <v>48</v>
      </c>
      <c r="C9" s="35" t="s">
        <v>98</v>
      </c>
      <c r="D9" s="35" t="s">
        <v>99</v>
      </c>
      <c r="E9" s="32" t="s">
        <v>100</v>
      </c>
      <c r="F9" s="33" t="s">
        <v>101</v>
      </c>
      <c r="G9" s="35" t="s">
        <v>21</v>
      </c>
      <c r="H9" s="39">
        <v>178</v>
      </c>
    </row>
    <row r="10" spans="1:8" ht="51.6" customHeight="1">
      <c r="A10" s="65">
        <v>7</v>
      </c>
      <c r="B10" s="35" t="s">
        <v>65</v>
      </c>
      <c r="C10" s="32" t="s">
        <v>139</v>
      </c>
      <c r="D10" s="35" t="s">
        <v>50</v>
      </c>
      <c r="E10" s="32" t="s">
        <v>140</v>
      </c>
      <c r="F10" s="33" t="s">
        <v>141</v>
      </c>
      <c r="G10" s="32" t="s">
        <v>21</v>
      </c>
      <c r="H10" s="39">
        <v>385</v>
      </c>
    </row>
    <row r="11" spans="1:8" ht="51.6" customHeight="1">
      <c r="A11" s="65"/>
      <c r="B11" s="35" t="s">
        <v>60</v>
      </c>
      <c r="C11" s="32" t="s">
        <v>126</v>
      </c>
      <c r="D11" s="35" t="s">
        <v>61</v>
      </c>
      <c r="E11" s="32" t="s">
        <v>127</v>
      </c>
      <c r="F11" s="33" t="s">
        <v>128</v>
      </c>
      <c r="G11" s="32" t="s">
        <v>21</v>
      </c>
      <c r="H11" s="39">
        <v>308</v>
      </c>
    </row>
    <row r="12" spans="1:8" ht="48" customHeight="1">
      <c r="A12" s="36">
        <v>8</v>
      </c>
      <c r="B12" s="32" t="s">
        <v>66</v>
      </c>
      <c r="C12" s="32" t="s">
        <v>62</v>
      </c>
      <c r="D12" s="32" t="s">
        <v>61</v>
      </c>
      <c r="E12" s="32" t="s">
        <v>142</v>
      </c>
      <c r="F12" s="33"/>
      <c r="G12" s="32"/>
      <c r="H12" s="39">
        <v>320</v>
      </c>
    </row>
    <row r="13" spans="1:8" ht="45" customHeight="1">
      <c r="A13" s="65">
        <v>9</v>
      </c>
      <c r="B13" s="32" t="s">
        <v>58</v>
      </c>
      <c r="C13" s="32" t="s">
        <v>67</v>
      </c>
      <c r="D13" s="32" t="s">
        <v>50</v>
      </c>
      <c r="E13" s="32" t="s">
        <v>143</v>
      </c>
      <c r="F13" s="33" t="s">
        <v>144</v>
      </c>
      <c r="G13" s="32" t="s">
        <v>21</v>
      </c>
      <c r="H13" s="39">
        <v>375</v>
      </c>
    </row>
    <row r="14" spans="1:8" ht="57" customHeight="1">
      <c r="A14" s="36">
        <v>10</v>
      </c>
      <c r="B14" s="32" t="s">
        <v>59</v>
      </c>
      <c r="C14" s="32" t="s">
        <v>62</v>
      </c>
      <c r="D14" s="32" t="s">
        <v>50</v>
      </c>
      <c r="E14" s="32" t="s">
        <v>145</v>
      </c>
      <c r="F14" s="33"/>
      <c r="G14" s="32"/>
      <c r="H14" s="39">
        <v>320</v>
      </c>
    </row>
    <row r="15" spans="1:8" ht="39.950000000000003" customHeight="1">
      <c r="A15" s="26"/>
      <c r="B15" s="78" t="s">
        <v>6</v>
      </c>
      <c r="C15" s="78"/>
      <c r="D15" s="25"/>
      <c r="E15" s="6"/>
      <c r="F15" s="6"/>
      <c r="G15" s="25"/>
      <c r="H15" s="60">
        <f>SUM(H4:H14)</f>
        <v>3169</v>
      </c>
    </row>
    <row r="16" spans="1:8" s="30" customFormat="1" ht="30" customHeight="1">
      <c r="A16" s="66" t="s">
        <v>30</v>
      </c>
      <c r="B16" s="67"/>
      <c r="C16" s="67"/>
      <c r="D16" s="67"/>
      <c r="E16" s="67"/>
      <c r="F16" s="67"/>
      <c r="G16" s="67"/>
      <c r="H16" s="67"/>
    </row>
    <row r="17" spans="3:6" ht="39.75" customHeight="1">
      <c r="C17" s="11"/>
      <c r="D17" s="11"/>
      <c r="E17" s="2"/>
      <c r="F17" s="2"/>
    </row>
    <row r="18" spans="3:6" ht="33.75" customHeight="1">
      <c r="C18" s="11"/>
      <c r="D18" s="11"/>
      <c r="E18" s="2"/>
      <c r="F18" s="2"/>
    </row>
    <row r="19" spans="3:6">
      <c r="C19" s="11"/>
      <c r="D19" s="11"/>
      <c r="E19" s="2"/>
      <c r="F19" s="2"/>
    </row>
    <row r="20" spans="3:6">
      <c r="C20" s="11"/>
      <c r="D20" s="11"/>
      <c r="E20" s="2"/>
      <c r="F20" s="2"/>
    </row>
    <row r="21" spans="3:6">
      <c r="C21" s="11"/>
      <c r="D21" s="11"/>
      <c r="E21" s="2"/>
      <c r="F21" s="2"/>
    </row>
    <row r="22" spans="3:6">
      <c r="C22" s="11"/>
      <c r="D22" s="11"/>
      <c r="E22" s="2"/>
      <c r="F22" s="2"/>
    </row>
    <row r="23" spans="3:6">
      <c r="C23" s="11"/>
      <c r="D23" s="11"/>
      <c r="E23" s="2"/>
      <c r="F23" s="2"/>
    </row>
    <row r="24" spans="3:6">
      <c r="C24" s="11"/>
      <c r="D24" s="11"/>
      <c r="E24" s="2"/>
      <c r="F24" s="2"/>
    </row>
    <row r="25" spans="3:6">
      <c r="C25" s="11"/>
      <c r="D25" s="11"/>
      <c r="E25" s="2"/>
      <c r="F25" s="2"/>
    </row>
  </sheetData>
  <mergeCells count="4">
    <mergeCell ref="A16:H16"/>
    <mergeCell ref="B15:C15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6"/>
  <sheetViews>
    <sheetView zoomScaleNormal="100" workbookViewId="0">
      <selection activeCell="K11" sqref="K11"/>
    </sheetView>
  </sheetViews>
  <sheetFormatPr defaultColWidth="9" defaultRowHeight="16.5"/>
  <cols>
    <col min="1" max="1" width="6.125" style="11" customWidth="1"/>
    <col min="2" max="2" width="17.875" style="12" customWidth="1"/>
    <col min="3" max="3" width="8.5" style="14" customWidth="1"/>
    <col min="4" max="4" width="9.75" style="19" customWidth="1"/>
    <col min="5" max="5" width="9.875" style="1" customWidth="1"/>
    <col min="6" max="6" width="11.875" style="17" customWidth="1"/>
    <col min="7" max="7" width="10" style="2" customWidth="1"/>
    <col min="8" max="8" width="8.625" style="1" customWidth="1"/>
    <col min="9" max="16384" width="9" style="11"/>
  </cols>
  <sheetData>
    <row r="1" spans="1:8" ht="43.5" customHeight="1">
      <c r="A1" s="69" t="s">
        <v>125</v>
      </c>
      <c r="B1" s="72"/>
      <c r="C1" s="72"/>
      <c r="D1" s="72"/>
      <c r="E1" s="72"/>
      <c r="F1" s="72"/>
      <c r="G1" s="72"/>
      <c r="H1" s="72"/>
    </row>
    <row r="2" spans="1:8" s="2" customFormat="1" ht="27.75" customHeight="1">
      <c r="A2" s="71" t="s">
        <v>146</v>
      </c>
      <c r="B2" s="72"/>
      <c r="C2" s="72"/>
      <c r="D2" s="72"/>
      <c r="E2" s="72"/>
      <c r="F2" s="72"/>
      <c r="G2" s="72"/>
      <c r="H2" s="72"/>
    </row>
    <row r="3" spans="1:8" ht="46.5" customHeight="1">
      <c r="A3" s="36" t="s">
        <v>4</v>
      </c>
      <c r="B3" s="36" t="s">
        <v>28</v>
      </c>
      <c r="C3" s="37" t="s">
        <v>0</v>
      </c>
      <c r="D3" s="36" t="s">
        <v>43</v>
      </c>
      <c r="E3" s="36" t="s">
        <v>1</v>
      </c>
      <c r="F3" s="38" t="s">
        <v>2</v>
      </c>
      <c r="G3" s="46" t="s">
        <v>5</v>
      </c>
      <c r="H3" s="61" t="s">
        <v>3</v>
      </c>
    </row>
    <row r="4" spans="1:8" ht="39.75" customHeight="1">
      <c r="A4" s="61">
        <v>1</v>
      </c>
      <c r="B4" s="32" t="s">
        <v>44</v>
      </c>
      <c r="C4" s="32" t="s">
        <v>52</v>
      </c>
      <c r="D4" s="32">
        <v>2</v>
      </c>
      <c r="E4" s="32" t="s">
        <v>83</v>
      </c>
      <c r="F4" s="33" t="s">
        <v>84</v>
      </c>
      <c r="G4" s="32" t="s">
        <v>21</v>
      </c>
      <c r="H4" s="39">
        <v>352</v>
      </c>
    </row>
    <row r="5" spans="1:8" ht="39.75" customHeight="1">
      <c r="A5" s="36">
        <v>2</v>
      </c>
      <c r="B5" s="64" t="s">
        <v>137</v>
      </c>
      <c r="C5" s="64" t="s">
        <v>51</v>
      </c>
      <c r="D5" s="64" t="s">
        <v>56</v>
      </c>
      <c r="E5" s="32" t="s">
        <v>86</v>
      </c>
      <c r="F5" s="33" t="s">
        <v>138</v>
      </c>
      <c r="G5" s="32" t="s">
        <v>21</v>
      </c>
      <c r="H5" s="39">
        <v>258</v>
      </c>
    </row>
    <row r="6" spans="1:8" ht="39.75" customHeight="1">
      <c r="A6" s="65">
        <v>3</v>
      </c>
      <c r="B6" s="35" t="s">
        <v>108</v>
      </c>
      <c r="C6" s="32" t="s">
        <v>54</v>
      </c>
      <c r="D6" s="35" t="s">
        <v>92</v>
      </c>
      <c r="E6" s="35" t="s">
        <v>93</v>
      </c>
      <c r="F6" s="33" t="s">
        <v>94</v>
      </c>
      <c r="G6" s="35" t="s">
        <v>21</v>
      </c>
      <c r="H6" s="39">
        <v>203</v>
      </c>
    </row>
    <row r="7" spans="1:8" ht="39.75" customHeight="1">
      <c r="A7" s="36">
        <v>4</v>
      </c>
      <c r="B7" s="35" t="s">
        <v>47</v>
      </c>
      <c r="C7" s="32" t="s">
        <v>95</v>
      </c>
      <c r="D7" s="35">
        <v>2</v>
      </c>
      <c r="E7" s="35" t="s">
        <v>111</v>
      </c>
      <c r="F7" s="33" t="s">
        <v>96</v>
      </c>
      <c r="G7" s="35" t="s">
        <v>21</v>
      </c>
      <c r="H7" s="39">
        <v>198</v>
      </c>
    </row>
    <row r="8" spans="1:8" ht="39.75" customHeight="1">
      <c r="A8" s="65">
        <v>5</v>
      </c>
      <c r="B8" s="35" t="s">
        <v>48</v>
      </c>
      <c r="C8" s="32" t="s">
        <v>98</v>
      </c>
      <c r="D8" s="34" t="s">
        <v>99</v>
      </c>
      <c r="E8" s="32" t="s">
        <v>100</v>
      </c>
      <c r="F8" s="33" t="s">
        <v>101</v>
      </c>
      <c r="G8" s="35" t="s">
        <v>21</v>
      </c>
      <c r="H8" s="39">
        <v>178</v>
      </c>
    </row>
    <row r="9" spans="1:8" ht="39.75" customHeight="1">
      <c r="A9" s="36">
        <v>6</v>
      </c>
      <c r="B9" s="35" t="s">
        <v>148</v>
      </c>
      <c r="C9" s="32" t="s">
        <v>149</v>
      </c>
      <c r="D9" s="34" t="s">
        <v>50</v>
      </c>
      <c r="E9" s="32" t="s">
        <v>150</v>
      </c>
      <c r="F9" s="33" t="s">
        <v>151</v>
      </c>
      <c r="G9" s="35" t="s">
        <v>21</v>
      </c>
      <c r="H9" s="39">
        <v>360</v>
      </c>
    </row>
    <row r="10" spans="1:8" ht="50.25" customHeight="1">
      <c r="A10" s="65">
        <v>7</v>
      </c>
      <c r="B10" s="35" t="s">
        <v>152</v>
      </c>
      <c r="C10" s="32" t="s">
        <v>64</v>
      </c>
      <c r="D10" s="34" t="s">
        <v>50</v>
      </c>
      <c r="E10" s="32" t="s">
        <v>153</v>
      </c>
      <c r="F10" s="33" t="s">
        <v>154</v>
      </c>
      <c r="G10" s="35" t="s">
        <v>21</v>
      </c>
      <c r="H10" s="39">
        <v>389</v>
      </c>
    </row>
    <row r="11" spans="1:8" ht="55.5" customHeight="1">
      <c r="A11" s="36">
        <v>8</v>
      </c>
      <c r="B11" s="35" t="s">
        <v>133</v>
      </c>
      <c r="C11" s="32" t="s">
        <v>64</v>
      </c>
      <c r="D11" s="34" t="s">
        <v>61</v>
      </c>
      <c r="E11" s="32" t="s">
        <v>134</v>
      </c>
      <c r="F11" s="33" t="s">
        <v>135</v>
      </c>
      <c r="G11" s="35" t="s">
        <v>21</v>
      </c>
      <c r="H11" s="39">
        <v>421</v>
      </c>
    </row>
    <row r="12" spans="1:8" ht="54" customHeight="1">
      <c r="A12" s="65">
        <v>9</v>
      </c>
      <c r="B12" s="32" t="s">
        <v>63</v>
      </c>
      <c r="C12" s="35" t="s">
        <v>64</v>
      </c>
      <c r="D12" s="35" t="s">
        <v>50</v>
      </c>
      <c r="E12" s="32" t="s">
        <v>131</v>
      </c>
      <c r="F12" s="33" t="s">
        <v>132</v>
      </c>
      <c r="G12" s="35" t="s">
        <v>21</v>
      </c>
      <c r="H12" s="39">
        <v>421</v>
      </c>
    </row>
    <row r="13" spans="1:8" ht="39.75" customHeight="1">
      <c r="A13" s="31"/>
      <c r="B13" s="78" t="s">
        <v>6</v>
      </c>
      <c r="C13" s="78"/>
      <c r="D13" s="29"/>
      <c r="E13" s="6"/>
      <c r="F13" s="7"/>
      <c r="G13" s="29"/>
      <c r="H13" s="58">
        <f>SUM(H4:H12)</f>
        <v>2780</v>
      </c>
    </row>
    <row r="14" spans="1:8" s="30" customFormat="1" ht="29.25" customHeight="1">
      <c r="A14" s="66" t="s">
        <v>30</v>
      </c>
      <c r="B14" s="67"/>
      <c r="C14" s="67"/>
      <c r="D14" s="67"/>
      <c r="E14" s="67"/>
      <c r="F14" s="67"/>
      <c r="G14" s="67"/>
      <c r="H14" s="67"/>
    </row>
    <row r="17" spans="3:8">
      <c r="C17" s="11"/>
      <c r="D17" s="21"/>
      <c r="E17" s="2"/>
      <c r="F17" s="2"/>
      <c r="H17" s="2"/>
    </row>
    <row r="18" spans="3:8">
      <c r="C18" s="11"/>
      <c r="D18" s="21"/>
      <c r="E18" s="2"/>
      <c r="F18" s="2"/>
      <c r="H18" s="2"/>
    </row>
    <row r="19" spans="3:8">
      <c r="C19" s="11"/>
      <c r="D19" s="21"/>
      <c r="E19" s="2"/>
      <c r="F19" s="2"/>
      <c r="H19" s="2"/>
    </row>
    <row r="20" spans="3:8">
      <c r="C20" s="11"/>
      <c r="D20" s="21"/>
      <c r="E20" s="2"/>
      <c r="F20" s="2"/>
      <c r="H20" s="2"/>
    </row>
    <row r="21" spans="3:8">
      <c r="C21" s="11"/>
      <c r="D21" s="21"/>
      <c r="E21" s="2"/>
      <c r="F21" s="2"/>
      <c r="H21" s="2"/>
    </row>
    <row r="22" spans="3:8">
      <c r="C22" s="11"/>
      <c r="D22" s="21"/>
      <c r="E22" s="2"/>
      <c r="F22" s="2"/>
      <c r="H22" s="2"/>
    </row>
    <row r="23" spans="3:8">
      <c r="C23" s="11"/>
      <c r="D23" s="21"/>
      <c r="E23" s="2"/>
      <c r="F23" s="2"/>
      <c r="H23" s="2"/>
    </row>
    <row r="24" spans="3:8">
      <c r="C24" s="11"/>
      <c r="D24" s="21"/>
      <c r="E24" s="2"/>
      <c r="F24" s="2"/>
      <c r="H24" s="2"/>
    </row>
    <row r="25" spans="3:8">
      <c r="C25" s="11"/>
      <c r="D25" s="21"/>
      <c r="E25" s="2"/>
      <c r="F25" s="2"/>
      <c r="H25" s="2"/>
    </row>
    <row r="26" spans="3:8">
      <c r="C26" s="11"/>
      <c r="D26" s="21"/>
      <c r="E26" s="2"/>
      <c r="F26" s="2"/>
      <c r="H26" s="2"/>
    </row>
  </sheetData>
  <mergeCells count="4">
    <mergeCell ref="A14:H14"/>
    <mergeCell ref="B13:C13"/>
    <mergeCell ref="A2:H2"/>
    <mergeCell ref="A1:H1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資訊一</vt:lpstr>
      <vt:lpstr>電子一</vt:lpstr>
      <vt:lpstr>電機一</vt:lpstr>
      <vt:lpstr>機械一</vt:lpstr>
      <vt:lpstr>製圖一</vt:lpstr>
      <vt:lpstr>汽車一</vt:lpstr>
      <vt:lpstr>建築一</vt:lpstr>
      <vt:lpstr>機建一</vt:lpstr>
      <vt:lpstr>營造一</vt:lpstr>
      <vt:lpstr>綜職一</vt:lpstr>
    </vt:vector>
  </TitlesOfParts>
  <Company>羅東高工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2021-01-14T07:25:29Z</cp:lastPrinted>
  <dcterms:created xsi:type="dcterms:W3CDTF">2002-01-07T07:36:02Z</dcterms:created>
  <dcterms:modified xsi:type="dcterms:W3CDTF">2023-01-10T05:25:32Z</dcterms:modified>
</cp:coreProperties>
</file>